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810" windowHeight="11760" activeTab="0"/>
  </bookViews>
  <sheets>
    <sheet name="RAID Disk IO Calculator" sheetId="1" r:id="rId1"/>
  </sheets>
  <definedNames/>
  <calcPr fullCalcOnLoad="1"/>
</workbook>
</file>

<file path=xl/comments1.xml><?xml version="1.0" encoding="utf-8"?>
<comments xmlns="http://schemas.openxmlformats.org/spreadsheetml/2006/main">
  <authors>
    <author> Alexander Nier</author>
  </authors>
  <commentList>
    <comment ref="D8" authorId="0">
      <text>
        <r>
          <rPr>
            <b/>
            <sz val="8"/>
            <rFont val="Tahoma"/>
            <family val="2"/>
          </rPr>
          <t xml:space="preserve">Write Penalty: 2
</t>
        </r>
        <r>
          <rPr>
            <sz val="8"/>
            <rFont val="Tahoma"/>
            <family val="2"/>
          </rPr>
          <t>each Write IO is multiplied by 2</t>
        </r>
        <r>
          <rPr>
            <sz val="8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Write Penalty: 4
</t>
        </r>
        <r>
          <rPr>
            <sz val="8"/>
            <rFont val="Tahoma"/>
            <family val="2"/>
          </rPr>
          <t>each Write IO is multiplied by 4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Write Penalty: 2
</t>
        </r>
        <r>
          <rPr>
            <sz val="8"/>
            <rFont val="Tahoma"/>
            <family val="2"/>
          </rPr>
          <t>each Write IO is multiplied by 2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<sst xmlns="http://schemas.openxmlformats.org/spreadsheetml/2006/main" count="15" uniqueCount="15">
  <si>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% Read IOs</t>
  </si>
  <si>
    <t>% Write IOs</t>
  </si>
  <si>
    <t>RAID 5</t>
  </si>
  <si>
    <t>RAID Configuration</t>
  </si>
  <si>
    <t>IOPS</t>
  </si>
  <si>
    <t>enter values here</t>
  </si>
  <si>
    <t>Available Number of Disks</t>
  </si>
  <si>
    <t>SAS</t>
  </si>
  <si>
    <t>Provided Frontend IOPS (random):</t>
  </si>
  <si>
    <t>Hosted Backend IOPS (random):</t>
  </si>
  <si>
    <t>equal to 1/seek-time + 1/latency (+ 1/transfer-time)</t>
  </si>
  <si>
    <t>=================================================================================================================================</t>
  </si>
  <si>
    <t>RAID 10</t>
  </si>
  <si>
    <t>RAID 1</t>
  </si>
  <si>
    <t xml:space="preserve">SAS, SSD Disk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</si>
</sst>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787D5"/>
        <bgColor indexed="64"/>
      </patternFill>
    </fill>
    <fill>
      <patternFill patternType="solid">
        <fgColor rgb="FFF1F6AA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1" fontId="1" fillId="0" borderId="13" xfId="0" applyNumberFormat="1" applyFont="1" applyBorder="1" applyAlignment="1">
      <alignment vertical="center"/>
    </xf>
    <xf numFmtId="1" fontId="1" fillId="0" borderId="0" xfId="0" applyNumberFormat="1" applyFont="1" applyAlignment="1">
      <alignment vertical="center"/>
    </xf>
    <xf numFmtId="0" fontId="1" fillId="34" borderId="14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40" fillId="0" borderId="0" xfId="0" applyFont="1" applyAlignment="1">
      <alignment horizontal="left" readingOrder="1"/>
    </xf>
    <xf numFmtId="1" fontId="41" fillId="19" borderId="16" xfId="0" applyNumberFormat="1" applyFont="1" applyFill="1" applyBorder="1" applyAlignment="1">
      <alignment horizontal="center" vertical="center"/>
    </xf>
    <xf numFmtId="0" fontId="41" fillId="19" borderId="16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1" fontId="1" fillId="36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" fontId="1" fillId="37" borderId="16" xfId="0" applyNumberFormat="1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41" fillId="0" borderId="11" xfId="0" applyFont="1" applyFill="1" applyBorder="1" applyAlignment="1">
      <alignment vertical="center"/>
    </xf>
    <xf numFmtId="0" fontId="41" fillId="0" borderId="12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2</xdr:row>
      <xdr:rowOff>0</xdr:rowOff>
    </xdr:from>
    <xdr:to>
      <xdr:col>5</xdr:col>
      <xdr:colOff>695325</xdr:colOff>
      <xdr:row>3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14900" y="323850"/>
          <a:ext cx="1247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enter values here</a:t>
          </a:r>
        </a:p>
      </xdr:txBody>
    </xdr:sp>
    <xdr:clientData/>
  </xdr:twoCellAnchor>
  <xdr:twoCellAnchor>
    <xdr:from>
      <xdr:col>3</xdr:col>
      <xdr:colOff>190500</xdr:colOff>
      <xdr:row>2</xdr:row>
      <xdr:rowOff>142875</xdr:rowOff>
    </xdr:from>
    <xdr:to>
      <xdr:col>4</xdr:col>
      <xdr:colOff>47625</xdr:colOff>
      <xdr:row>3</xdr:row>
      <xdr:rowOff>76200</xdr:rowOff>
    </xdr:to>
    <xdr:sp>
      <xdr:nvSpPr>
        <xdr:cNvPr id="2" name="Line 3"/>
        <xdr:cNvSpPr>
          <a:spLocks/>
        </xdr:cNvSpPr>
      </xdr:nvSpPr>
      <xdr:spPr>
        <a:xfrm flipH="1">
          <a:off x="4143375" y="466725"/>
          <a:ext cx="676275" cy="1047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14</xdr:row>
      <xdr:rowOff>57150</xdr:rowOff>
    </xdr:from>
    <xdr:to>
      <xdr:col>4</xdr:col>
      <xdr:colOff>38100</xdr:colOff>
      <xdr:row>19</xdr:row>
      <xdr:rowOff>19050</xdr:rowOff>
    </xdr:to>
    <xdr:sp>
      <xdr:nvSpPr>
        <xdr:cNvPr id="3" name="Line 3"/>
        <xdr:cNvSpPr>
          <a:spLocks/>
        </xdr:cNvSpPr>
      </xdr:nvSpPr>
      <xdr:spPr>
        <a:xfrm flipH="1" flipV="1">
          <a:off x="4514850" y="2362200"/>
          <a:ext cx="295275" cy="771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14</xdr:row>
      <xdr:rowOff>28575</xdr:rowOff>
    </xdr:from>
    <xdr:to>
      <xdr:col>4</xdr:col>
      <xdr:colOff>466725</xdr:colOff>
      <xdr:row>19</xdr:row>
      <xdr:rowOff>0</xdr:rowOff>
    </xdr:to>
    <xdr:sp>
      <xdr:nvSpPr>
        <xdr:cNvPr id="4" name="Line 3"/>
        <xdr:cNvSpPr>
          <a:spLocks/>
        </xdr:cNvSpPr>
      </xdr:nvSpPr>
      <xdr:spPr>
        <a:xfrm flipV="1">
          <a:off x="5048250" y="2333625"/>
          <a:ext cx="190500" cy="781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14</xdr:row>
      <xdr:rowOff>38100</xdr:rowOff>
    </xdr:from>
    <xdr:to>
      <xdr:col>5</xdr:col>
      <xdr:colOff>495300</xdr:colOff>
      <xdr:row>18</xdr:row>
      <xdr:rowOff>142875</xdr:rowOff>
    </xdr:to>
    <xdr:sp>
      <xdr:nvSpPr>
        <xdr:cNvPr id="5" name="Line 3"/>
        <xdr:cNvSpPr>
          <a:spLocks/>
        </xdr:cNvSpPr>
      </xdr:nvSpPr>
      <xdr:spPr>
        <a:xfrm flipV="1">
          <a:off x="5381625" y="2343150"/>
          <a:ext cx="581025" cy="7524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32.7109375" style="0" customWidth="1"/>
    <col min="2" max="2" width="12.00390625" style="0" customWidth="1"/>
    <col min="3" max="3" width="14.57421875" style="0" customWidth="1"/>
    <col min="4" max="4" width="12.28125" style="0" customWidth="1"/>
    <col min="5" max="5" width="10.421875" style="0" customWidth="1"/>
    <col min="6" max="6" width="12.28125" style="0" customWidth="1"/>
  </cols>
  <sheetData>
    <row r="1" spans="1:2" ht="12.75">
      <c r="A1" s="20" t="s">
        <v>4</v>
      </c>
      <c r="B1" s="26" t="s">
        <v>10</v>
      </c>
    </row>
    <row r="3" spans="1:6" ht="13.5" thickBot="1">
      <c r="A3" s="2" t="s">
        <v>7</v>
      </c>
      <c r="B3" s="2"/>
      <c r="C3" s="2"/>
      <c r="D3" s="1"/>
      <c r="E3" s="2"/>
      <c r="F3" s="2"/>
    </row>
    <row r="4" spans="1:6" ht="14.25" thickBot="1" thickTop="1">
      <c r="A4" s="2" t="s">
        <v>0</v>
      </c>
      <c r="B4" s="2"/>
      <c r="C4" s="7">
        <v>90</v>
      </c>
      <c r="D4" s="1"/>
      <c r="E4" s="2"/>
      <c r="F4" s="2"/>
    </row>
    <row r="5" spans="1:6" ht="13.5" thickTop="1">
      <c r="A5" s="2" t="s">
        <v>1</v>
      </c>
      <c r="B5" s="2"/>
      <c r="C5" s="8">
        <v>10</v>
      </c>
      <c r="D5" s="1"/>
      <c r="E5" s="2"/>
      <c r="F5" s="2"/>
    </row>
    <row r="6" spans="1:6" ht="12.75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"/>
      <c r="F7" s="2"/>
    </row>
    <row r="8" spans="1:6" ht="12.75">
      <c r="A8" s="3" t="s">
        <v>3</v>
      </c>
      <c r="B8" s="3"/>
      <c r="C8" s="3"/>
      <c r="D8" s="9" t="s">
        <v>13</v>
      </c>
      <c r="E8" s="4" t="s">
        <v>2</v>
      </c>
      <c r="F8" s="9" t="s">
        <v>12</v>
      </c>
    </row>
    <row r="9" spans="1:6" ht="12.75">
      <c r="A9" s="3"/>
      <c r="B9" s="3"/>
      <c r="C9" s="3"/>
      <c r="D9" s="11"/>
      <c r="E9" s="5"/>
      <c r="F9" s="11"/>
    </row>
    <row r="10" spans="1:6" ht="12.75">
      <c r="A10" s="3" t="s">
        <v>8</v>
      </c>
      <c r="B10" s="3"/>
      <c r="C10" s="3"/>
      <c r="D10" s="21">
        <f>D11/(C4/100+2*C5/100)</f>
        <v>10181.81818181818</v>
      </c>
      <c r="E10" s="16">
        <f>E11/(C4/100+4*C5/100)</f>
        <v>43076.92307692308</v>
      </c>
      <c r="F10" s="21">
        <f>F11/(C4/100+2*C5/100)</f>
        <v>50909.090909090904</v>
      </c>
    </row>
    <row r="11" spans="1:6" ht="12.75">
      <c r="A11" s="3" t="s">
        <v>9</v>
      </c>
      <c r="B11" s="3"/>
      <c r="C11" s="3"/>
      <c r="D11" s="22">
        <f>B14*D14</f>
        <v>11200</v>
      </c>
      <c r="E11" s="17">
        <f>B14*E14</f>
        <v>56000</v>
      </c>
      <c r="F11" s="22">
        <f>B14*F14</f>
        <v>56000</v>
      </c>
    </row>
    <row r="12" spans="1:6" ht="12.75">
      <c r="A12" s="3"/>
      <c r="B12" s="3"/>
      <c r="C12" s="3"/>
      <c r="D12" s="22"/>
      <c r="E12" s="22"/>
      <c r="F12" s="22"/>
    </row>
    <row r="13" spans="1:6" ht="12.75">
      <c r="A13" s="3"/>
      <c r="B13" s="3"/>
      <c r="C13" s="3"/>
      <c r="D13" s="11"/>
      <c r="E13" s="11"/>
      <c r="F13" s="11"/>
    </row>
    <row r="14" spans="1:6" ht="12.75">
      <c r="A14" s="3" t="s">
        <v>14</v>
      </c>
      <c r="B14" s="23">
        <v>5600</v>
      </c>
      <c r="C14" s="3"/>
      <c r="D14" s="11">
        <v>2</v>
      </c>
      <c r="E14" s="5">
        <v>10</v>
      </c>
      <c r="F14" s="11">
        <v>10</v>
      </c>
    </row>
    <row r="15" spans="1:6" ht="12.75">
      <c r="A15" s="3"/>
      <c r="B15" s="24"/>
      <c r="C15" s="3"/>
      <c r="D15" s="12"/>
      <c r="E15" s="6"/>
      <c r="F15" s="12"/>
    </row>
    <row r="16" spans="1:2" ht="12.75">
      <c r="A16" s="3"/>
      <c r="B16" s="25"/>
    </row>
    <row r="19" spans="5:6" ht="12.75">
      <c r="E19" s="20" t="s">
        <v>6</v>
      </c>
      <c r="F19" s="20"/>
    </row>
    <row r="20" ht="15.75">
      <c r="E20" s="15" t="s">
        <v>5</v>
      </c>
    </row>
    <row r="22" ht="12.75">
      <c r="A22" s="27" t="s">
        <v>11</v>
      </c>
    </row>
    <row r="24" spans="1:6" ht="13.5" thickBot="1">
      <c r="A24" s="2"/>
      <c r="B24" s="2"/>
      <c r="C24" s="2"/>
      <c r="D24" s="1"/>
      <c r="E24" s="2"/>
      <c r="F24" s="2"/>
    </row>
    <row r="25" spans="1:6" ht="14.25" thickBot="1" thickTop="1">
      <c r="A25" s="2"/>
      <c r="B25" s="2"/>
      <c r="C25" s="7"/>
      <c r="D25" s="1"/>
      <c r="E25" s="2"/>
      <c r="F25" s="2"/>
    </row>
    <row r="26" spans="1:6" ht="13.5" thickTop="1">
      <c r="A26" s="2"/>
      <c r="B26" s="2"/>
      <c r="C26" s="8"/>
      <c r="D26" s="1"/>
      <c r="E26" s="2"/>
      <c r="F26" s="2"/>
    </row>
    <row r="27" spans="1:6" ht="12.75">
      <c r="A27" s="2"/>
      <c r="B27" s="2"/>
      <c r="C27" s="2"/>
      <c r="D27" s="2"/>
      <c r="E27" s="2"/>
      <c r="F27" s="2"/>
    </row>
    <row r="28" spans="1:6" ht="12.75">
      <c r="A28" s="2"/>
      <c r="B28" s="2"/>
      <c r="C28" s="2"/>
      <c r="D28" s="2"/>
      <c r="E28" s="2"/>
      <c r="F28" s="2"/>
    </row>
    <row r="29" spans="1:6" ht="12.75">
      <c r="A29" s="3"/>
      <c r="B29" s="3"/>
      <c r="C29" s="3"/>
      <c r="D29" s="9"/>
      <c r="E29" s="4"/>
      <c r="F29" s="10"/>
    </row>
    <row r="30" spans="1:6" ht="12.75">
      <c r="A30" s="3"/>
      <c r="B30" s="3"/>
      <c r="C30" s="3"/>
      <c r="D30" s="11"/>
      <c r="E30" s="5"/>
      <c r="F30" s="13"/>
    </row>
    <row r="31" spans="1:6" ht="12.75">
      <c r="A31" s="3"/>
      <c r="B31" s="3"/>
      <c r="C31" s="3"/>
      <c r="D31" s="21"/>
      <c r="E31" s="16"/>
      <c r="F31" s="19"/>
    </row>
    <row r="32" spans="1:6" ht="12.75">
      <c r="A32" s="3"/>
      <c r="B32" s="3"/>
      <c r="C32" s="3"/>
      <c r="D32" s="22"/>
      <c r="E32" s="17"/>
      <c r="F32" s="18"/>
    </row>
    <row r="33" spans="1:6" ht="12.75">
      <c r="A33" s="3"/>
      <c r="B33" s="3"/>
      <c r="C33" s="3"/>
      <c r="D33" s="22"/>
      <c r="E33" s="22"/>
      <c r="F33" s="22"/>
    </row>
    <row r="34" spans="1:6" ht="12.75">
      <c r="A34" s="3"/>
      <c r="B34" s="3"/>
      <c r="C34" s="3"/>
      <c r="D34" s="11"/>
      <c r="E34" s="11"/>
      <c r="F34" s="11"/>
    </row>
    <row r="35" spans="1:6" ht="12.75">
      <c r="A35" s="3"/>
      <c r="B35" s="23"/>
      <c r="C35" s="3"/>
      <c r="D35" s="11"/>
      <c r="E35" s="5"/>
      <c r="F35" s="13"/>
    </row>
    <row r="36" spans="1:6" ht="12.75">
      <c r="A36" s="3"/>
      <c r="B36" s="24"/>
      <c r="C36" s="3"/>
      <c r="D36" s="12"/>
      <c r="E36" s="6"/>
      <c r="F36" s="14"/>
    </row>
    <row r="37" spans="1:2" ht="12.75">
      <c r="A37" s="3"/>
      <c r="B37" s="25"/>
    </row>
    <row r="40" spans="5:6" ht="12.75">
      <c r="E40" s="20"/>
      <c r="F40" s="20"/>
    </row>
    <row r="41" ht="15.75">
      <c r="E41" s="15"/>
    </row>
  </sheetData>
  <sheetProtection/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DataCore Software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Jason</cp:lastModifiedBy>
  <dcterms:created xsi:type="dcterms:W3CDTF">2009-02-11T19:39:58Z</dcterms:created>
  <dcterms:modified xsi:type="dcterms:W3CDTF">2012-12-11T14:25:21Z</dcterms:modified>
  <cp:category/>
  <cp:version/>
  <cp:contentType/>
  <cp:contentStatus/>
</cp:coreProperties>
</file>